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56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R12" i="1"/>
  <c r="Q12" i="1"/>
  <c r="P12" i="1"/>
  <c r="O12" i="1"/>
  <c r="N12" i="1"/>
  <c r="M12" i="1"/>
  <c r="L12" i="1"/>
  <c r="K12" i="1"/>
  <c r="R11" i="1"/>
  <c r="Q11" i="1"/>
  <c r="P11" i="1"/>
  <c r="O11" i="1"/>
  <c r="N11" i="1"/>
  <c r="M11" i="1"/>
  <c r="L11" i="1"/>
  <c r="K11" i="1"/>
  <c r="R10" i="1"/>
  <c r="Q10" i="1"/>
  <c r="P10" i="1"/>
  <c r="O10" i="1"/>
  <c r="N10" i="1"/>
  <c r="M10" i="1"/>
  <c r="L10" i="1"/>
  <c r="K10" i="1"/>
  <c r="R9" i="1"/>
  <c r="Q9" i="1"/>
  <c r="P9" i="1"/>
  <c r="O9" i="1"/>
  <c r="N9" i="1"/>
  <c r="M9" i="1"/>
  <c r="L9" i="1"/>
  <c r="K9" i="1"/>
  <c r="R8" i="1"/>
  <c r="Q8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<sst xmlns="http://schemas.openxmlformats.org/spreadsheetml/2006/main" count="26" uniqueCount="12">
  <si>
    <t>Naam:</t>
  </si>
  <si>
    <t>Evolutie van werkgelegenheidsgraad naar geslacht en opleidingsniveau</t>
  </si>
  <si>
    <t xml:space="preserve">Door: </t>
  </si>
  <si>
    <t>Instituut voor Gelijkheid van Mannen en Vrouwen en Algemene Directie Statistiek en Economische Informatie</t>
  </si>
  <si>
    <t>Gegevens:</t>
  </si>
  <si>
    <t>Gemiddelde (subtotalen)</t>
  </si>
  <si>
    <t>Mannen</t>
  </si>
  <si>
    <t>Vrouwen</t>
  </si>
  <si>
    <t>laag</t>
  </si>
  <si>
    <t>midden</t>
  </si>
  <si>
    <t>hoog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</si>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</sst>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2" borderId="0" xfId="0" applyFill="1"/>
    <xf numFmtId="164" fontId="0" fillId="7" borderId="0" xfId="1" applyNumberFormat="1" applyFont="1" applyFill="1"/>
    <xf numFmtId="164" fontId="0" fillId="8" borderId="0" xfId="1" applyNumberFormat="1" applyFont="1" applyFill="1"/>
    <xf numFmtId="9" fontId="0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1207645468405"/>
          <c:y val="6.0303603876438523E-2"/>
          <c:w val="0.5832200349956255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'[1]Statistieken stap 4'!$B$6:$B$7</c:f>
              <c:strCache>
                <c:ptCount val="1"/>
                <c:pt idx="0">
                  <c:v>Mannen laag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4'!$B$8:$B$13</c:f>
              <c:numCache>
                <c:formatCode>0.0%</c:formatCode>
                <c:ptCount val="6"/>
                <c:pt idx="0">
                  <c:v>0.627</c:v>
                </c:pt>
                <c:pt idx="1">
                  <c:v>0.59799999999999998</c:v>
                </c:pt>
                <c:pt idx="2">
                  <c:v>0.54700000000000004</c:v>
                </c:pt>
                <c:pt idx="3">
                  <c:v>0.55200000000000005</c:v>
                </c:pt>
                <c:pt idx="4">
                  <c:v>0.50700000000000001</c:v>
                </c:pt>
                <c:pt idx="5">
                  <c:v>0.46899999999999997</c:v>
                </c:pt>
              </c:numCache>
            </c:numRef>
          </c:val>
        </c:ser>
        <c:ser>
          <c:idx val="1"/>
          <c:order val="1"/>
          <c:tx>
            <c:strRef>
              <c:f>'[1]Statistieken stap 4'!$C$6:$C$7</c:f>
              <c:strCache>
                <c:ptCount val="1"/>
                <c:pt idx="0">
                  <c:v>Mannen midden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4'!$C$8:$C$13</c:f>
              <c:numCache>
                <c:formatCode>0.0%</c:formatCode>
                <c:ptCount val="6"/>
                <c:pt idx="0">
                  <c:v>0.72299999999999998</c:v>
                </c:pt>
                <c:pt idx="1">
                  <c:v>0.71699999999999997</c:v>
                </c:pt>
                <c:pt idx="2">
                  <c:v>0.72799999999999998</c:v>
                </c:pt>
                <c:pt idx="3">
                  <c:v>0.74399999999999999</c:v>
                </c:pt>
                <c:pt idx="4">
                  <c:v>0.73</c:v>
                </c:pt>
                <c:pt idx="5">
                  <c:v>0.72599999999999998</c:v>
                </c:pt>
              </c:numCache>
            </c:numRef>
          </c:val>
        </c:ser>
        <c:ser>
          <c:idx val="2"/>
          <c:order val="2"/>
          <c:tx>
            <c:strRef>
              <c:f>'[1]Statistieken stap 4'!$D$6:$D$7</c:f>
              <c:strCache>
                <c:ptCount val="1"/>
                <c:pt idx="0">
                  <c:v>Mannen hoog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4'!$D$8:$D$13</c:f>
              <c:numCache>
                <c:formatCode>0.0%</c:formatCode>
                <c:ptCount val="6"/>
                <c:pt idx="0">
                  <c:v>0.86499999999999999</c:v>
                </c:pt>
                <c:pt idx="1">
                  <c:v>0.86099999999999999</c:v>
                </c:pt>
                <c:pt idx="2">
                  <c:v>0.873</c:v>
                </c:pt>
                <c:pt idx="3">
                  <c:v>0.88900000000000001</c:v>
                </c:pt>
                <c:pt idx="4">
                  <c:v>0.86399999999999999</c:v>
                </c:pt>
                <c:pt idx="5">
                  <c:v>0.84599999999999997</c:v>
                </c:pt>
              </c:numCache>
            </c:numRef>
          </c:val>
        </c:ser>
        <c:ser>
          <c:idx val="3"/>
          <c:order val="3"/>
          <c:tx>
            <c:strRef>
              <c:f>'[1]Statistieken stap 4'!$E$6:$E$7</c:f>
              <c:strCache>
                <c:ptCount val="1"/>
                <c:pt idx="0">
                  <c:v>Mannen totaal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4'!$E$8:$E$13</c:f>
              <c:numCache>
                <c:formatCode>0.0%</c:formatCode>
                <c:ptCount val="6"/>
                <c:pt idx="0">
                  <c:v>0.68400000000000005</c:v>
                </c:pt>
                <c:pt idx="1">
                  <c:v>0.67300000000000004</c:v>
                </c:pt>
                <c:pt idx="2">
                  <c:v>0.66900000000000004</c:v>
                </c:pt>
                <c:pt idx="3">
                  <c:v>0.69499999999999995</c:v>
                </c:pt>
                <c:pt idx="4">
                  <c:v>0.68300000000000005</c:v>
                </c:pt>
                <c:pt idx="5">
                  <c:v>0.67400000000000004</c:v>
                </c:pt>
              </c:numCache>
            </c:numRef>
          </c:val>
        </c:ser>
        <c:ser>
          <c:idx val="4"/>
          <c:order val="4"/>
          <c:tx>
            <c:strRef>
              <c:f>'[1]Statistieken stap 4'!$F$6:$F$7</c:f>
              <c:strCache>
                <c:ptCount val="1"/>
                <c:pt idx="0">
                  <c:v>Vrouwen laag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4'!$F$8:$F$13</c:f>
              <c:numCache>
                <c:formatCode>0.0%</c:formatCode>
                <c:ptCount val="6"/>
                <c:pt idx="0">
                  <c:v>0.28100000000000003</c:v>
                </c:pt>
                <c:pt idx="1">
                  <c:v>0.27800000000000002</c:v>
                </c:pt>
                <c:pt idx="2">
                  <c:v>0.28000000000000003</c:v>
                </c:pt>
                <c:pt idx="3">
                  <c:v>0.307</c:v>
                </c:pt>
                <c:pt idx="4">
                  <c:v>0.29699999999999999</c:v>
                </c:pt>
                <c:pt idx="5">
                  <c:v>0.308</c:v>
                </c:pt>
              </c:numCache>
            </c:numRef>
          </c:val>
        </c:ser>
        <c:ser>
          <c:idx val="5"/>
          <c:order val="5"/>
          <c:tx>
            <c:strRef>
              <c:f>'[1]Statistieken stap 4'!$G$6:$G$7</c:f>
              <c:strCache>
                <c:ptCount val="1"/>
                <c:pt idx="0">
                  <c:v>Vrouwen midden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4'!$G$8:$G$13</c:f>
              <c:numCache>
                <c:formatCode>0.0%</c:formatCode>
                <c:ptCount val="6"/>
                <c:pt idx="0">
                  <c:v>0.47699999999999998</c:v>
                </c:pt>
                <c:pt idx="1">
                  <c:v>0.51</c:v>
                </c:pt>
                <c:pt idx="2">
                  <c:v>0.52600000000000002</c:v>
                </c:pt>
                <c:pt idx="3">
                  <c:v>0.56100000000000005</c:v>
                </c:pt>
                <c:pt idx="4">
                  <c:v>0.57399999999999995</c:v>
                </c:pt>
                <c:pt idx="5">
                  <c:v>0.58199999999999996</c:v>
                </c:pt>
              </c:numCache>
            </c:numRef>
          </c:val>
        </c:ser>
        <c:ser>
          <c:idx val="6"/>
          <c:order val="6"/>
          <c:tx>
            <c:strRef>
              <c:f>'[1]Statistieken stap 4'!$H$6:$H$7</c:f>
              <c:strCache>
                <c:ptCount val="1"/>
                <c:pt idx="0">
                  <c:v>Vrouwen hoog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4'!$H$8:$H$13</c:f>
              <c:numCache>
                <c:formatCode>0.0%</c:formatCode>
                <c:ptCount val="6"/>
                <c:pt idx="0">
                  <c:v>0.72499999999999998</c:v>
                </c:pt>
                <c:pt idx="1">
                  <c:v>0.755</c:v>
                </c:pt>
                <c:pt idx="2">
                  <c:v>0.77200000000000002</c:v>
                </c:pt>
                <c:pt idx="3">
                  <c:v>0.80100000000000005</c:v>
                </c:pt>
                <c:pt idx="4">
                  <c:v>0.79500000000000004</c:v>
                </c:pt>
                <c:pt idx="5">
                  <c:v>0.79500000000000004</c:v>
                </c:pt>
              </c:numCache>
            </c:numRef>
          </c:val>
        </c:ser>
        <c:ser>
          <c:idx val="7"/>
          <c:order val="7"/>
          <c:tx>
            <c:strRef>
              <c:f>'[1]Statistieken stap 4'!$I$6:$I$7</c:f>
              <c:strCache>
                <c:ptCount val="1"/>
                <c:pt idx="0">
                  <c:v>Vrouwen totaal</c:v>
                </c:pt>
              </c:strCache>
            </c:strRef>
          </c:tx>
          <c:invertIfNegative val="0"/>
          <c:cat>
            <c:numRef>
              <c:f>'[1]Statistieken stap 4'!$A$8:$A$13</c:f>
              <c:numCache>
                <c:formatCode>General</c:formatCode>
                <c:ptCount val="6"/>
                <c:pt idx="0">
                  <c:v>1986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cat>
          <c:val>
            <c:numRef>
              <c:f>'[1]Statistieken stap 4'!$I$8:$I$13</c:f>
              <c:numCache>
                <c:formatCode>0.0%</c:formatCode>
                <c:ptCount val="6"/>
                <c:pt idx="0">
                  <c:v>0.38100000000000001</c:v>
                </c:pt>
                <c:pt idx="1">
                  <c:v>0.40799999999999997</c:v>
                </c:pt>
                <c:pt idx="2">
                  <c:v>0.45400000000000001</c:v>
                </c:pt>
                <c:pt idx="3">
                  <c:v>0.51500000000000001</c:v>
                </c:pt>
                <c:pt idx="4">
                  <c:v>0.53800000000000003</c:v>
                </c:pt>
                <c:pt idx="5">
                  <c:v>0.56499999999999995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97344"/>
        <c:axId val="59898880"/>
      </c:barChart>
      <c:catAx>
        <c:axId val="598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898880"/>
        <c:crosses val="autoZero"/>
        <c:auto val="1"/>
        <c:lblAlgn val="ctr"/>
        <c:lblOffset val="100"/>
        <c:noMultiLvlLbl val="0"/>
      </c:catAx>
      <c:valAx>
        <c:axId val="59898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9897344"/>
        <c:crosses val="autoZero"/>
        <c:crossBetween val="between"/>
      </c:valAx>
    </c:plotArea>
    <c:legend>
      <c:legendPos val="r"/>
      <c:layout/>
      <c:overlay val="0"/>
      <c:spPr>
        <a:solidFill>
          <a:schemeClr val="bg2"/>
        </a:solidFill>
      </c:spPr>
    </c:legend>
    <c:plotVisOnly val="1"/>
    <c:dispBlanksAs val="gap"/>
    <c:showDLblsOverMax val="0"/>
  </c:chart>
  <c:spPr>
    <a:pattFill prst="pct5">
      <a:fgClr>
        <a:schemeClr val="accent1"/>
      </a:fgClr>
      <a:bgClr>
        <a:schemeClr val="bg1"/>
      </a:bgClr>
    </a:pattFill>
    <a:scene3d>
      <a:camera prst="orthographicFront"/>
      <a:lightRig rig="threePt" dir="t"/>
    </a:scene3d>
    <a:sp3d>
      <a:bevelT prst="relaxedInse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13</xdr:row>
      <xdr:rowOff>152400</xdr:rowOff>
    </xdr:from>
    <xdr:to>
      <xdr:col>13</xdr:col>
      <xdr:colOff>228599</xdr:colOff>
      <xdr:row>34</xdr:row>
      <xdr:rowOff>114300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BaTPA2_Dekeyster_Sander_IV_Sadan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fening 1"/>
      <sheetName val="Oefening 2"/>
      <sheetName val="Statistieken stap 4"/>
    </sheetNames>
    <sheetDataSet>
      <sheetData sheetId="0"/>
      <sheetData sheetId="1"/>
      <sheetData sheetId="2">
        <row r="6">
          <cell r="B6" t="str">
            <v>Mannen</v>
          </cell>
          <cell r="F6" t="str">
            <v>Vrouwen</v>
          </cell>
        </row>
        <row r="7">
          <cell r="B7" t="str">
            <v>laag</v>
          </cell>
          <cell r="C7" t="str">
            <v>midden</v>
          </cell>
          <cell r="D7" t="str">
            <v>hoog</v>
          </cell>
          <cell r="E7" t="str">
            <v>totaal</v>
          </cell>
          <cell r="F7" t="str">
            <v>laag</v>
          </cell>
          <cell r="G7" t="str">
            <v>midden</v>
          </cell>
          <cell r="H7" t="str">
            <v>hoog</v>
          </cell>
          <cell r="I7" t="str">
            <v>totaal</v>
          </cell>
        </row>
        <row r="8">
          <cell r="A8">
            <v>1986</v>
          </cell>
          <cell r="B8">
            <v>0.627</v>
          </cell>
          <cell r="C8">
            <v>0.72299999999999998</v>
          </cell>
          <cell r="D8">
            <v>0.86499999999999999</v>
          </cell>
          <cell r="E8">
            <v>0.68400000000000005</v>
          </cell>
          <cell r="F8">
            <v>0.28100000000000003</v>
          </cell>
          <cell r="G8">
            <v>0.47699999999999998</v>
          </cell>
          <cell r="H8">
            <v>0.72499999999999998</v>
          </cell>
          <cell r="I8">
            <v>0.38100000000000001</v>
          </cell>
        </row>
        <row r="9">
          <cell r="A9">
            <v>1990</v>
          </cell>
          <cell r="B9">
            <v>0.59799999999999998</v>
          </cell>
          <cell r="C9">
            <v>0.71699999999999997</v>
          </cell>
          <cell r="D9">
            <v>0.86099999999999999</v>
          </cell>
          <cell r="E9">
            <v>0.67300000000000004</v>
          </cell>
          <cell r="F9">
            <v>0.27800000000000002</v>
          </cell>
          <cell r="G9">
            <v>0.51</v>
          </cell>
          <cell r="H9">
            <v>0.755</v>
          </cell>
          <cell r="I9">
            <v>0.40799999999999997</v>
          </cell>
        </row>
        <row r="10">
          <cell r="A10">
            <v>1995</v>
          </cell>
          <cell r="B10">
            <v>0.54700000000000004</v>
          </cell>
          <cell r="C10">
            <v>0.72799999999999998</v>
          </cell>
          <cell r="D10">
            <v>0.873</v>
          </cell>
          <cell r="E10">
            <v>0.66900000000000004</v>
          </cell>
          <cell r="F10">
            <v>0.28000000000000003</v>
          </cell>
          <cell r="G10">
            <v>0.52600000000000002</v>
          </cell>
          <cell r="H10">
            <v>0.77200000000000002</v>
          </cell>
          <cell r="I10">
            <v>0.45400000000000001</v>
          </cell>
        </row>
        <row r="11">
          <cell r="A11">
            <v>2000</v>
          </cell>
          <cell r="B11">
            <v>0.55200000000000005</v>
          </cell>
          <cell r="C11">
            <v>0.74399999999999999</v>
          </cell>
          <cell r="D11">
            <v>0.88900000000000001</v>
          </cell>
          <cell r="E11">
            <v>0.69499999999999995</v>
          </cell>
          <cell r="F11">
            <v>0.307</v>
          </cell>
          <cell r="G11">
            <v>0.56100000000000005</v>
          </cell>
          <cell r="H11">
            <v>0.80100000000000005</v>
          </cell>
          <cell r="I11">
            <v>0.51500000000000001</v>
          </cell>
        </row>
        <row r="12">
          <cell r="A12">
            <v>2005</v>
          </cell>
          <cell r="B12">
            <v>0.50700000000000001</v>
          </cell>
          <cell r="C12">
            <v>0.73</v>
          </cell>
          <cell r="D12">
            <v>0.86399999999999999</v>
          </cell>
          <cell r="E12">
            <v>0.68300000000000005</v>
          </cell>
          <cell r="F12">
            <v>0.29699999999999999</v>
          </cell>
          <cell r="G12">
            <v>0.57399999999999995</v>
          </cell>
          <cell r="H12">
            <v>0.79500000000000004</v>
          </cell>
          <cell r="I12">
            <v>0.53800000000000003</v>
          </cell>
        </row>
        <row r="13">
          <cell r="A13">
            <v>2010</v>
          </cell>
          <cell r="B13">
            <v>0.46899999999999997</v>
          </cell>
          <cell r="C13">
            <v>0.72599999999999998</v>
          </cell>
          <cell r="D13">
            <v>0.84599999999999997</v>
          </cell>
          <cell r="E13">
            <v>0.67400000000000004</v>
          </cell>
          <cell r="F13">
            <v>0.308</v>
          </cell>
          <cell r="G13">
            <v>0.58199999999999996</v>
          </cell>
          <cell r="H13">
            <v>0.79500000000000004</v>
          </cell>
          <cell r="I13">
            <v>0.56499999999999995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R21" sqref="R21"/>
    </sheetView>
  </sheetViews>
  <sheetFormatPr defaultRowHeight="15" x14ac:dyDescent="0.25"/>
  <sheetData>
    <row r="1" spans="1:18" ht="15.75" x14ac:dyDescent="0.25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x14ac:dyDescent="0.25">
      <c r="A2" t="s">
        <v>2</v>
      </c>
      <c r="B2" s="2" t="s">
        <v>3</v>
      </c>
      <c r="C2" s="2"/>
      <c r="D2" s="2"/>
      <c r="E2" s="2"/>
      <c r="F2" s="2"/>
      <c r="G2" s="2"/>
      <c r="H2" s="2"/>
      <c r="I2" s="3"/>
      <c r="J2" s="3"/>
      <c r="K2" s="3"/>
    </row>
    <row r="3" spans="1:18" x14ac:dyDescent="0.25">
      <c r="B3" s="4"/>
      <c r="C3" s="4"/>
      <c r="D3" s="4"/>
      <c r="E3" s="4"/>
      <c r="F3" s="4"/>
      <c r="G3" s="4"/>
      <c r="H3" s="4"/>
    </row>
    <row r="4" spans="1:18" x14ac:dyDescent="0.25">
      <c r="A4" t="s">
        <v>4</v>
      </c>
      <c r="B4" s="4"/>
      <c r="C4" s="4"/>
      <c r="D4" s="4"/>
      <c r="E4" s="4"/>
      <c r="F4" s="4"/>
      <c r="G4" s="4"/>
      <c r="H4" s="4"/>
      <c r="K4" s="5" t="s">
        <v>5</v>
      </c>
      <c r="L4" s="5"/>
      <c r="M4" s="5"/>
      <c r="N4" s="5"/>
      <c r="O4" s="5"/>
      <c r="P4" s="5"/>
      <c r="Q4" s="5"/>
      <c r="R4" s="5"/>
    </row>
    <row r="5" spans="1:18" x14ac:dyDescent="0.25">
      <c r="K5" s="5"/>
      <c r="L5" s="5"/>
      <c r="M5" s="5"/>
      <c r="N5" s="5"/>
      <c r="O5" s="5"/>
      <c r="P5" s="5"/>
      <c r="Q5" s="5"/>
      <c r="R5" s="5"/>
    </row>
    <row r="6" spans="1:18" x14ac:dyDescent="0.25">
      <c r="B6" s="6" t="s">
        <v>6</v>
      </c>
      <c r="C6" s="6"/>
      <c r="D6" s="6"/>
      <c r="E6" s="6"/>
      <c r="F6" s="7" t="s">
        <v>7</v>
      </c>
      <c r="G6" s="7"/>
      <c r="H6" s="7"/>
      <c r="I6" s="7"/>
      <c r="K6" s="6" t="s">
        <v>6</v>
      </c>
      <c r="L6" s="6"/>
      <c r="M6" s="6"/>
      <c r="N6" s="6"/>
      <c r="O6" s="7" t="s">
        <v>7</v>
      </c>
      <c r="P6" s="7"/>
      <c r="Q6" s="7"/>
      <c r="R6" s="7"/>
    </row>
    <row r="7" spans="1:18" x14ac:dyDescent="0.25">
      <c r="B7" s="8" t="s">
        <v>8</v>
      </c>
      <c r="C7" s="8" t="s">
        <v>9</v>
      </c>
      <c r="D7" s="8" t="s">
        <v>10</v>
      </c>
      <c r="E7" s="8" t="s">
        <v>11</v>
      </c>
      <c r="F7" s="9" t="s">
        <v>8</v>
      </c>
      <c r="G7" s="9" t="s">
        <v>9</v>
      </c>
      <c r="H7" s="9" t="s">
        <v>10</v>
      </c>
      <c r="I7" s="9" t="s">
        <v>11</v>
      </c>
      <c r="K7" s="8" t="s">
        <v>8</v>
      </c>
      <c r="L7" s="8" t="s">
        <v>9</v>
      </c>
      <c r="M7" s="8" t="s">
        <v>10</v>
      </c>
      <c r="N7" s="8" t="s">
        <v>11</v>
      </c>
      <c r="O7" s="9" t="s">
        <v>8</v>
      </c>
      <c r="P7" s="9" t="s">
        <v>9</v>
      </c>
      <c r="Q7" s="9" t="s">
        <v>10</v>
      </c>
      <c r="R7" s="9" t="s">
        <v>11</v>
      </c>
    </row>
    <row r="8" spans="1:18" x14ac:dyDescent="0.25">
      <c r="A8" s="10">
        <v>1986</v>
      </c>
      <c r="B8" s="11">
        <v>0.627</v>
      </c>
      <c r="C8" s="11">
        <v>0.72299999999999998</v>
      </c>
      <c r="D8" s="11">
        <v>0.86499999999999999</v>
      </c>
      <c r="E8" s="11">
        <v>0.68400000000000005</v>
      </c>
      <c r="F8" s="12">
        <v>0.28100000000000003</v>
      </c>
      <c r="G8" s="12">
        <v>0.47699999999999998</v>
      </c>
      <c r="H8" s="12">
        <v>0.72499999999999998</v>
      </c>
      <c r="I8" s="12">
        <v>0.38100000000000001</v>
      </c>
      <c r="K8" s="13">
        <f>SUBTOTAL(1,B8:B13)</f>
        <v>0.55000000000000004</v>
      </c>
      <c r="L8" s="13">
        <f t="shared" ref="L8:R8" si="0">SUBTOTAL(1,C8:C13)</f>
        <v>0.72800000000000009</v>
      </c>
      <c r="M8" s="13">
        <f t="shared" si="0"/>
        <v>0.8663333333333334</v>
      </c>
      <c r="N8" s="13">
        <f t="shared" si="0"/>
        <v>0.67966666666666675</v>
      </c>
      <c r="O8" s="13">
        <f t="shared" si="0"/>
        <v>0.29183333333333333</v>
      </c>
      <c r="P8" s="13">
        <f t="shared" si="0"/>
        <v>0.53833333333333322</v>
      </c>
      <c r="Q8" s="13">
        <f t="shared" si="0"/>
        <v>0.77383333333333326</v>
      </c>
      <c r="R8" s="13">
        <f t="shared" si="0"/>
        <v>0.47683333333333339</v>
      </c>
    </row>
    <row r="9" spans="1:18" x14ac:dyDescent="0.25">
      <c r="A9" s="10">
        <v>1990</v>
      </c>
      <c r="B9" s="11">
        <v>0.59799999999999998</v>
      </c>
      <c r="C9" s="11">
        <v>0.71699999999999997</v>
      </c>
      <c r="D9" s="11">
        <v>0.86099999999999999</v>
      </c>
      <c r="E9" s="11">
        <v>0.67300000000000004</v>
      </c>
      <c r="F9" s="12">
        <v>0.27800000000000002</v>
      </c>
      <c r="G9" s="12">
        <v>0.51</v>
      </c>
      <c r="H9" s="12">
        <v>0.755</v>
      </c>
      <c r="I9" s="12">
        <v>0.40799999999999997</v>
      </c>
      <c r="K9" s="13">
        <f>SUBTOTAL(1,B9:B13)</f>
        <v>0.53459999999999996</v>
      </c>
      <c r="L9" s="13">
        <f t="shared" ref="L9:R9" si="1">SUBTOTAL(1,C9:C13)</f>
        <v>0.72899999999999998</v>
      </c>
      <c r="M9" s="13">
        <f t="shared" si="1"/>
        <v>0.86660000000000004</v>
      </c>
      <c r="N9" s="13">
        <f t="shared" si="1"/>
        <v>0.67879999999999996</v>
      </c>
      <c r="O9" s="13">
        <f t="shared" si="1"/>
        <v>0.29399999999999998</v>
      </c>
      <c r="P9" s="13">
        <f t="shared" si="1"/>
        <v>0.55059999999999998</v>
      </c>
      <c r="Q9" s="13">
        <f t="shared" si="1"/>
        <v>0.78360000000000007</v>
      </c>
      <c r="R9" s="13">
        <f t="shared" si="1"/>
        <v>0.496</v>
      </c>
    </row>
    <row r="10" spans="1:18" x14ac:dyDescent="0.25">
      <c r="A10" s="10">
        <v>1995</v>
      </c>
      <c r="B10" s="11">
        <v>0.54700000000000004</v>
      </c>
      <c r="C10" s="11">
        <v>0.72799999999999998</v>
      </c>
      <c r="D10" s="11">
        <v>0.873</v>
      </c>
      <c r="E10" s="11">
        <v>0.66900000000000004</v>
      </c>
      <c r="F10" s="12">
        <v>0.28000000000000003</v>
      </c>
      <c r="G10" s="12">
        <v>0.52600000000000002</v>
      </c>
      <c r="H10" s="12">
        <v>0.77200000000000002</v>
      </c>
      <c r="I10" s="12">
        <v>0.45400000000000001</v>
      </c>
      <c r="K10" s="13">
        <f>SUBTOTAL(1,B10:B13)</f>
        <v>0.51875000000000004</v>
      </c>
      <c r="L10" s="13">
        <f t="shared" ref="L10:R10" si="2">SUBTOTAL(1,C10:C13)</f>
        <v>0.73199999999999998</v>
      </c>
      <c r="M10" s="13">
        <f t="shared" si="2"/>
        <v>0.86799999999999999</v>
      </c>
      <c r="N10" s="13">
        <f t="shared" si="2"/>
        <v>0.68024999999999991</v>
      </c>
      <c r="O10" s="13">
        <f t="shared" si="2"/>
        <v>0.29799999999999999</v>
      </c>
      <c r="P10" s="13">
        <f t="shared" si="2"/>
        <v>0.56074999999999997</v>
      </c>
      <c r="Q10" s="13">
        <f t="shared" si="2"/>
        <v>0.79074999999999995</v>
      </c>
      <c r="R10" s="13">
        <f t="shared" si="2"/>
        <v>0.51800000000000002</v>
      </c>
    </row>
    <row r="11" spans="1:18" x14ac:dyDescent="0.25">
      <c r="A11" s="10">
        <v>2000</v>
      </c>
      <c r="B11" s="11">
        <v>0.55200000000000005</v>
      </c>
      <c r="C11" s="11">
        <v>0.74399999999999999</v>
      </c>
      <c r="D11" s="11">
        <v>0.88900000000000001</v>
      </c>
      <c r="E11" s="11">
        <v>0.69499999999999995</v>
      </c>
      <c r="F11" s="12">
        <v>0.307</v>
      </c>
      <c r="G11" s="12">
        <v>0.56100000000000005</v>
      </c>
      <c r="H11" s="12">
        <v>0.80100000000000005</v>
      </c>
      <c r="I11" s="12">
        <v>0.51500000000000001</v>
      </c>
      <c r="K11" s="13">
        <f>SUBTOTAL(1,B11:B13)</f>
        <v>0.5093333333333333</v>
      </c>
      <c r="L11" s="13">
        <f t="shared" ref="L11:R11" si="3">SUBTOTAL(1,C11:C13)</f>
        <v>0.73333333333333339</v>
      </c>
      <c r="M11" s="13">
        <f t="shared" si="3"/>
        <v>0.8663333333333334</v>
      </c>
      <c r="N11" s="13">
        <f t="shared" si="3"/>
        <v>0.68400000000000005</v>
      </c>
      <c r="O11" s="13">
        <f t="shared" si="3"/>
        <v>0.30399999999999999</v>
      </c>
      <c r="P11" s="13">
        <f t="shared" si="3"/>
        <v>0.57233333333333336</v>
      </c>
      <c r="Q11" s="13">
        <f t="shared" si="3"/>
        <v>0.79700000000000004</v>
      </c>
      <c r="R11" s="13">
        <f t="shared" si="3"/>
        <v>0.53933333333333333</v>
      </c>
    </row>
    <row r="12" spans="1:18" x14ac:dyDescent="0.25">
      <c r="A12" s="10">
        <v>2005</v>
      </c>
      <c r="B12" s="11">
        <v>0.50700000000000001</v>
      </c>
      <c r="C12" s="11">
        <v>0.73</v>
      </c>
      <c r="D12" s="11">
        <v>0.86399999999999999</v>
      </c>
      <c r="E12" s="11">
        <v>0.68300000000000005</v>
      </c>
      <c r="F12" s="12">
        <v>0.29699999999999999</v>
      </c>
      <c r="G12" s="12">
        <v>0.57399999999999995</v>
      </c>
      <c r="H12" s="12">
        <v>0.79500000000000004</v>
      </c>
      <c r="I12" s="12">
        <v>0.53800000000000003</v>
      </c>
      <c r="K12" s="13">
        <f>SUBTOTAL(1,B12:B13)</f>
        <v>0.48799999999999999</v>
      </c>
      <c r="L12" s="13">
        <f t="shared" ref="L12:R12" si="4">SUBTOTAL(1,C12:C13)</f>
        <v>0.72799999999999998</v>
      </c>
      <c r="M12" s="13">
        <f t="shared" si="4"/>
        <v>0.85499999999999998</v>
      </c>
      <c r="N12" s="13">
        <f t="shared" si="4"/>
        <v>0.6785000000000001</v>
      </c>
      <c r="O12" s="13">
        <f t="shared" si="4"/>
        <v>0.30249999999999999</v>
      </c>
      <c r="P12" s="13">
        <f t="shared" si="4"/>
        <v>0.57799999999999996</v>
      </c>
      <c r="Q12" s="13">
        <f t="shared" si="4"/>
        <v>0.79500000000000004</v>
      </c>
      <c r="R12" s="13">
        <f t="shared" si="4"/>
        <v>0.55149999999999999</v>
      </c>
    </row>
    <row r="13" spans="1:18" x14ac:dyDescent="0.25">
      <c r="A13" s="10">
        <v>2010</v>
      </c>
      <c r="B13" s="11">
        <v>0.46899999999999997</v>
      </c>
      <c r="C13" s="11">
        <v>0.72599999999999998</v>
      </c>
      <c r="D13" s="11">
        <v>0.84599999999999997</v>
      </c>
      <c r="E13" s="11">
        <v>0.67400000000000004</v>
      </c>
      <c r="F13" s="12">
        <v>0.308</v>
      </c>
      <c r="G13" s="12">
        <v>0.58199999999999996</v>
      </c>
      <c r="H13" s="12">
        <v>0.79500000000000004</v>
      </c>
      <c r="I13" s="12">
        <v>0.56499999999999995</v>
      </c>
      <c r="K13" s="13">
        <f>SUBTOTAL(1,B13:B13)</f>
        <v>0.46899999999999997</v>
      </c>
      <c r="L13" s="13">
        <f t="shared" ref="L13:R13" si="5">SUBTOTAL(1,C13:C13)</f>
        <v>0.72599999999999998</v>
      </c>
      <c r="M13" s="13">
        <f t="shared" si="5"/>
        <v>0.84599999999999997</v>
      </c>
      <c r="N13" s="13">
        <f t="shared" si="5"/>
        <v>0.67400000000000004</v>
      </c>
      <c r="O13" s="13">
        <f t="shared" si="5"/>
        <v>0.308</v>
      </c>
      <c r="P13" s="13">
        <f t="shared" si="5"/>
        <v>0.58199999999999996</v>
      </c>
      <c r="Q13" s="13">
        <f t="shared" si="5"/>
        <v>0.79500000000000004</v>
      </c>
      <c r="R13" s="13">
        <f t="shared" si="5"/>
        <v>0.56499999999999995</v>
      </c>
    </row>
  </sheetData>
  <mergeCells count="5">
    <mergeCell ref="K4:R5"/>
    <mergeCell ref="B6:E6"/>
    <mergeCell ref="F6:I6"/>
    <mergeCell ref="K6:N6"/>
    <mergeCell ref="O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</dc:creator>
  <cp:lastModifiedBy>Sander</cp:lastModifiedBy>
  <dcterms:created xsi:type="dcterms:W3CDTF">2014-12-22T14:59:22Z</dcterms:created>
  <dcterms:modified xsi:type="dcterms:W3CDTF">2014-12-22T15:00:42Z</dcterms:modified>
</cp:coreProperties>
</file>